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OCTUBRE 2021\"/>
    </mc:Choice>
  </mc:AlternateContent>
  <xr:revisionPtr revIDLastSave="0" documentId="13_ncr:1_{199AD569-EBE7-43C5-B314-F06C7442B0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AE8" i="1" s="1"/>
  <c r="W11" i="1" l="1"/>
  <c r="AE11" i="1" s="1"/>
  <c r="W12" i="1"/>
  <c r="AE12" i="1" s="1"/>
  <c r="W13" i="1"/>
  <c r="AE13" i="1" s="1"/>
  <c r="W14" i="1"/>
  <c r="AE14" i="1" s="1"/>
  <c r="W15" i="1"/>
  <c r="AE15" i="1" s="1"/>
  <c r="W16" i="1"/>
  <c r="AE16" i="1" s="1"/>
  <c r="W17" i="1"/>
  <c r="AE17" i="1" s="1"/>
  <c r="W18" i="1"/>
  <c r="AE18" i="1" s="1"/>
  <c r="W19" i="1"/>
  <c r="AE19" i="1" s="1"/>
  <c r="W20" i="1"/>
  <c r="AE20" i="1" s="1"/>
  <c r="W21" i="1"/>
  <c r="AE21" i="1" s="1"/>
  <c r="W22" i="1"/>
  <c r="AE22" i="1" s="1"/>
  <c r="W23" i="1"/>
  <c r="AE23" i="1" s="1"/>
  <c r="W24" i="1"/>
  <c r="AE24" i="1" s="1"/>
  <c r="W10" i="1" l="1"/>
  <c r="AE10" i="1" s="1"/>
  <c r="W9" i="1" l="1"/>
  <c r="AE9" i="1" s="1"/>
</calcChain>
</file>

<file path=xl/sharedStrings.xml><?xml version="1.0" encoding="utf-8"?>
<sst xmlns="http://schemas.openxmlformats.org/spreadsheetml/2006/main" count="111" uniqueCount="81">
  <si>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</si>
  <si>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</si>
  <si>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</si>
  <si>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</si>
  <si>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</si>
  <si>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</si>
  <si>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</si>
  <si>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</si>
  <si>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</si>
  <si>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</si>
  <si>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</si>
  <si>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</si>
  <si>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</si>
  <si>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</si>
  <si>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</si>
  <si>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</si>
  <si>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</si>
  <si>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</si>
  <si>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</si>
  <si>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</si>
  <si>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</si>
  <si>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</si>
  <si>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</si>
  <si>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</si>
  <si>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</si>
  <si>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</si>
  <si>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</si>
  <si>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</si>
  <si>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</si>
  <si>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</si>
  <si>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</si>
  <si>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</si>
  <si>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</si>
  <si>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</si>
  <si>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</si>
  <si>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</si>
  <si>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</si>
  <si>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</si>
  <si>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</si>
  <si>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</si>
  <si>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</si>
  <si>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</si>
  <si>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</si>
  <si>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</si>
  <si>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</si>
  <si>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</si>
  <si>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</si>
  <si>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</si>
  <si>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</si>
  <si>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</si>
  <si>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</si>
  <si>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</si>
  <si>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</si>
  <si>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</si>
  <si>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</si>
  <si>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</si>
  <si>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</si>
  <si>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</si>
  <si>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</si>
  <si>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</si>
  <si>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</si>
  <si>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</si>
  <si>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</si>
  <si>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</si>
  <si>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</si>
  <si>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</si>
  <si>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</si>
  <si>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</si>
  <si>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</si>
  <si>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</si>
  <si>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</si>
  <si>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</si>
  <si>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</si>
  <si>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</si>
  <si>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</si>
  <si>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</si>
  <si>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</si>
  <si>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</si>
  <si>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</si>
  <si>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MES DE OCTUBRE  DEL 2021</t>
  </si>
  <si>
    <t>Fecha de emisión: 05/11/2021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</si>
</sst>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showWhiteSpace="0" view="pageLayout" topLeftCell="B1" zoomScale="90" zoomScaleNormal="100" zoomScalePageLayoutView="90" workbookViewId="0">
      <selection activeCell="H4" sqref="H4:U4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1" max="31" width="11.42578125" customWidth="1"/>
    <col min="32" max="32" width="23.42578125" customWidth="1"/>
  </cols>
  <sheetData>
    <row r="1" spans="1:33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3" ht="26.25" x14ac:dyDescent="0.4">
      <c r="A2" s="3"/>
      <c r="B2" s="3"/>
      <c r="C2" s="3"/>
      <c r="D2" s="3"/>
      <c r="E2" s="3"/>
      <c r="F2" s="3"/>
      <c r="G2" s="3" t="s">
        <v>4</v>
      </c>
      <c r="H2" s="48" t="s">
        <v>30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8"/>
    </row>
    <row r="3" spans="1:33" x14ac:dyDescent="0.25">
      <c r="A3" s="3"/>
      <c r="B3" s="3"/>
      <c r="C3" s="3"/>
      <c r="D3" s="3"/>
      <c r="E3" s="3"/>
      <c r="F3" s="3"/>
      <c r="G3" s="3"/>
      <c r="H3" s="49" t="s">
        <v>68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33" ht="20.25" customHeight="1" x14ac:dyDescent="0.25">
      <c r="A4" s="3"/>
      <c r="B4" s="3"/>
      <c r="C4" s="3"/>
      <c r="D4" s="3"/>
      <c r="E4" s="3"/>
      <c r="F4" s="3"/>
      <c r="G4" s="3" t="s">
        <v>5</v>
      </c>
      <c r="H4" s="49" t="s">
        <v>80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33" ht="20.25" customHeight="1" x14ac:dyDescent="0.25">
      <c r="A5" s="3"/>
      <c r="B5" s="3"/>
      <c r="C5" s="3"/>
      <c r="D5" s="3"/>
      <c r="E5" s="3"/>
      <c r="F5" s="3"/>
      <c r="G5" s="3"/>
      <c r="H5" s="49" t="s">
        <v>69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33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3" t="s">
        <v>79</v>
      </c>
      <c r="L6" s="53"/>
      <c r="M6" s="53"/>
      <c r="N6" s="53"/>
      <c r="O6" s="53"/>
      <c r="P6" s="3"/>
      <c r="Q6" s="3"/>
      <c r="R6" s="3"/>
      <c r="S6" s="3"/>
      <c r="X6" s="25" t="s">
        <v>46</v>
      </c>
    </row>
    <row r="7" spans="1:33" s="1" customFormat="1" ht="49.5" x14ac:dyDescent="0.25">
      <c r="A7" s="9" t="s">
        <v>0</v>
      </c>
      <c r="B7" s="50" t="s">
        <v>7</v>
      </c>
      <c r="C7" s="51"/>
      <c r="D7" s="51"/>
      <c r="E7" s="51"/>
      <c r="F7" s="51"/>
      <c r="G7" s="52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52</v>
      </c>
      <c r="AD7" s="15" t="s">
        <v>63</v>
      </c>
      <c r="AE7" s="16" t="s">
        <v>54</v>
      </c>
      <c r="AF7" s="29" t="s">
        <v>76</v>
      </c>
    </row>
    <row r="8" spans="1:33" s="1" customFormat="1" ht="18" x14ac:dyDescent="0.2">
      <c r="A8" s="30">
        <v>1</v>
      </c>
      <c r="B8" s="46" t="s">
        <v>74</v>
      </c>
      <c r="C8" s="47"/>
      <c r="D8" s="47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8">
        <v>0</v>
      </c>
      <c r="Y8" s="38">
        <v>0</v>
      </c>
      <c r="Z8" s="38">
        <v>189.05</v>
      </c>
      <c r="AA8" s="38">
        <v>0</v>
      </c>
      <c r="AB8" s="38">
        <v>0</v>
      </c>
      <c r="AC8" s="38">
        <v>2109.9</v>
      </c>
      <c r="AD8" s="38">
        <v>0</v>
      </c>
      <c r="AE8" s="23">
        <f>W8-X8-Y8-Z8-AA8-AB8-AC8-AD8</f>
        <v>15017.050000000001</v>
      </c>
      <c r="AF8" s="40"/>
    </row>
    <row r="9" spans="1:33" ht="28.5" customHeight="1" x14ac:dyDescent="0.25">
      <c r="A9" s="31">
        <v>2</v>
      </c>
      <c r="B9" s="43" t="s">
        <v>78</v>
      </c>
      <c r="C9" s="44"/>
      <c r="D9" s="44"/>
      <c r="E9" s="45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2">
        <v>30</v>
      </c>
      <c r="Y9" s="22">
        <v>0</v>
      </c>
      <c r="Z9" s="22">
        <v>64.44</v>
      </c>
      <c r="AA9" s="22">
        <v>143.85</v>
      </c>
      <c r="AB9" s="22">
        <v>17.12</v>
      </c>
      <c r="AC9" s="22">
        <v>575.4</v>
      </c>
      <c r="AD9" s="22">
        <v>1354.48</v>
      </c>
      <c r="AE9" s="23">
        <f>(W9-X9-Y9-Z9-AA9-AB9-AC9-AD9)</f>
        <v>2859.7100000000005</v>
      </c>
      <c r="AF9" s="39"/>
      <c r="AG9" s="26"/>
    </row>
    <row r="10" spans="1:33" ht="30" customHeight="1" x14ac:dyDescent="0.25">
      <c r="A10" s="31">
        <v>3</v>
      </c>
      <c r="B10" s="43" t="s">
        <v>8</v>
      </c>
      <c r="C10" s="44"/>
      <c r="D10" s="44"/>
      <c r="E10" s="45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2">
        <v>0</v>
      </c>
      <c r="Y10" s="22">
        <v>0</v>
      </c>
      <c r="Z10" s="22">
        <v>0</v>
      </c>
      <c r="AA10" s="22">
        <v>143.85</v>
      </c>
      <c r="AB10" s="22">
        <v>17.12</v>
      </c>
      <c r="AC10" s="22">
        <v>575.4</v>
      </c>
      <c r="AD10" s="22">
        <v>0</v>
      </c>
      <c r="AE10" s="23">
        <f t="shared" ref="AE10:AE24" si="0">(W10-X10-Y10-Z10-AA10-AB10-AC10-AD10)</f>
        <v>4308.63</v>
      </c>
      <c r="AF10" s="39"/>
    </row>
    <row r="11" spans="1:33" ht="26.25" customHeight="1" x14ac:dyDescent="0.25">
      <c r="A11" s="30">
        <v>4</v>
      </c>
      <c r="B11" s="43" t="s">
        <v>9</v>
      </c>
      <c r="C11" s="44"/>
      <c r="D11" s="44"/>
      <c r="E11" s="45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1">SUM(K11:V11)</f>
        <v>4860</v>
      </c>
      <c r="X11" s="22">
        <v>30</v>
      </c>
      <c r="Y11" s="22">
        <v>60</v>
      </c>
      <c r="Z11" s="22">
        <v>61.96</v>
      </c>
      <c r="AA11" s="22">
        <v>138.30000000000001</v>
      </c>
      <c r="AB11" s="22">
        <v>9.26</v>
      </c>
      <c r="AC11" s="22">
        <v>553.20000000000005</v>
      </c>
      <c r="AD11" s="22">
        <v>2429</v>
      </c>
      <c r="AE11" s="23">
        <f t="shared" si="0"/>
        <v>1578.2799999999997</v>
      </c>
      <c r="AF11" s="39"/>
    </row>
    <row r="12" spans="1:33" ht="21" customHeight="1" x14ac:dyDescent="0.25">
      <c r="A12" s="31">
        <v>5</v>
      </c>
      <c r="B12" s="43" t="s">
        <v>10</v>
      </c>
      <c r="C12" s="44"/>
      <c r="D12" s="44"/>
      <c r="E12" s="45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1"/>
        <v>4117</v>
      </c>
      <c r="X12" s="22">
        <v>0</v>
      </c>
      <c r="Y12" s="22">
        <v>0</v>
      </c>
      <c r="Z12" s="22">
        <v>0</v>
      </c>
      <c r="AA12" s="22">
        <v>116.01</v>
      </c>
      <c r="AB12" s="22">
        <v>0</v>
      </c>
      <c r="AC12" s="22">
        <v>425.37</v>
      </c>
      <c r="AD12" s="22">
        <v>1145.7</v>
      </c>
      <c r="AE12" s="23">
        <f t="shared" si="0"/>
        <v>2429.92</v>
      </c>
      <c r="AF12" s="39"/>
    </row>
    <row r="13" spans="1:33" ht="26.25" customHeight="1" x14ac:dyDescent="0.25">
      <c r="A13" s="31">
        <v>6</v>
      </c>
      <c r="B13" s="43" t="s">
        <v>11</v>
      </c>
      <c r="C13" s="44"/>
      <c r="D13" s="44"/>
      <c r="E13" s="45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1"/>
        <v>3776</v>
      </c>
      <c r="X13" s="22"/>
      <c r="Y13" s="22"/>
      <c r="Z13" s="22"/>
      <c r="AA13" s="22">
        <v>105.78</v>
      </c>
      <c r="AB13" s="22"/>
      <c r="AC13" s="22">
        <v>387.86</v>
      </c>
      <c r="AD13" s="22"/>
      <c r="AE13" s="23">
        <f t="shared" si="0"/>
        <v>3282.3599999999997</v>
      </c>
      <c r="AF13" s="39"/>
    </row>
    <row r="14" spans="1:33" ht="21" customHeight="1" x14ac:dyDescent="0.25">
      <c r="A14" s="30">
        <v>7</v>
      </c>
      <c r="B14" s="43" t="s">
        <v>12</v>
      </c>
      <c r="C14" s="44"/>
      <c r="D14" s="44"/>
      <c r="E14" s="45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1"/>
        <v>3776</v>
      </c>
      <c r="X14" s="22"/>
      <c r="Y14" s="22"/>
      <c r="Z14" s="22"/>
      <c r="AA14" s="22">
        <v>105.78</v>
      </c>
      <c r="AB14" s="22"/>
      <c r="AC14" s="22">
        <v>387.86</v>
      </c>
      <c r="AD14" s="22"/>
      <c r="AE14" s="23">
        <f t="shared" si="0"/>
        <v>3282.3599999999997</v>
      </c>
      <c r="AF14" s="39"/>
    </row>
    <row r="15" spans="1:33" ht="21.75" customHeight="1" x14ac:dyDescent="0.25">
      <c r="A15" s="31">
        <v>8</v>
      </c>
      <c r="B15" s="43" t="s">
        <v>13</v>
      </c>
      <c r="C15" s="44"/>
      <c r="D15" s="44"/>
      <c r="E15" s="45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50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f t="shared" si="1"/>
        <v>3776</v>
      </c>
      <c r="X15" s="22"/>
      <c r="Y15" s="22"/>
      <c r="Z15" s="22"/>
      <c r="AA15" s="22">
        <v>105.78</v>
      </c>
      <c r="AB15" s="22"/>
      <c r="AC15" s="22">
        <v>387.86</v>
      </c>
      <c r="AD15" s="22">
        <v>303.42</v>
      </c>
      <c r="AE15" s="23">
        <f t="shared" si="0"/>
        <v>2978.9399999999996</v>
      </c>
      <c r="AF15" s="39"/>
    </row>
    <row r="16" spans="1:33" x14ac:dyDescent="0.25">
      <c r="A16" s="31">
        <v>9</v>
      </c>
      <c r="B16" s="43" t="s">
        <v>14</v>
      </c>
      <c r="C16" s="44"/>
      <c r="D16" s="44"/>
      <c r="E16" s="45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35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1"/>
        <v>3761</v>
      </c>
      <c r="X16" s="22">
        <v>0</v>
      </c>
      <c r="Y16" s="22">
        <v>0</v>
      </c>
      <c r="Z16" s="22"/>
      <c r="AA16" s="22">
        <v>105.33</v>
      </c>
      <c r="AB16" s="22"/>
      <c r="AC16" s="22">
        <v>386.21</v>
      </c>
      <c r="AD16" s="22"/>
      <c r="AE16" s="23">
        <f t="shared" si="0"/>
        <v>3269.46</v>
      </c>
      <c r="AF16" s="39"/>
    </row>
    <row r="17" spans="1:32" ht="48" customHeight="1" x14ac:dyDescent="0.25">
      <c r="A17" s="30">
        <v>10</v>
      </c>
      <c r="B17" s="43" t="s">
        <v>15</v>
      </c>
      <c r="C17" s="44"/>
      <c r="D17" s="44"/>
      <c r="E17" s="45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1"/>
        <v>4885</v>
      </c>
      <c r="X17" s="22">
        <v>0</v>
      </c>
      <c r="Y17" s="22">
        <v>60</v>
      </c>
      <c r="Z17" s="22">
        <v>0</v>
      </c>
      <c r="AA17" s="22">
        <v>138.30000000000001</v>
      </c>
      <c r="AB17" s="22">
        <v>9.26</v>
      </c>
      <c r="AC17" s="22">
        <v>553.20000000000005</v>
      </c>
      <c r="AD17" s="22">
        <v>2237.88</v>
      </c>
      <c r="AE17" s="23">
        <f t="shared" si="0"/>
        <v>1886.3599999999997</v>
      </c>
      <c r="AF17" s="39"/>
    </row>
    <row r="18" spans="1:32" ht="22.5" customHeight="1" x14ac:dyDescent="0.25">
      <c r="A18" s="31">
        <v>11</v>
      </c>
      <c r="B18" s="43" t="s">
        <v>16</v>
      </c>
      <c r="C18" s="44"/>
      <c r="D18" s="44"/>
      <c r="E18" s="45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1"/>
        <v>4860</v>
      </c>
      <c r="X18" s="22">
        <v>0</v>
      </c>
      <c r="Y18" s="22">
        <v>0</v>
      </c>
      <c r="Z18" s="22">
        <v>61.76</v>
      </c>
      <c r="AA18" s="22">
        <v>137.85</v>
      </c>
      <c r="AB18" s="22">
        <v>8.6199999999999992</v>
      </c>
      <c r="AC18" s="22">
        <v>551.4</v>
      </c>
      <c r="AD18" s="22">
        <v>2420.7800000000002</v>
      </c>
      <c r="AE18" s="23">
        <f t="shared" si="0"/>
        <v>1679.5899999999997</v>
      </c>
      <c r="AF18" s="39"/>
    </row>
    <row r="19" spans="1:32" ht="21.75" customHeight="1" x14ac:dyDescent="0.25">
      <c r="A19" s="31">
        <v>12</v>
      </c>
      <c r="B19" s="43" t="s">
        <v>17</v>
      </c>
      <c r="C19" s="44"/>
      <c r="D19" s="44"/>
      <c r="E19" s="45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1"/>
        <v>5529</v>
      </c>
      <c r="X19" s="22">
        <v>30</v>
      </c>
      <c r="Y19" s="22">
        <v>60</v>
      </c>
      <c r="Z19" s="22">
        <v>70.95</v>
      </c>
      <c r="AA19" s="22">
        <v>158.37</v>
      </c>
      <c r="AB19" s="22">
        <v>37.69</v>
      </c>
      <c r="AC19" s="22">
        <v>633.48</v>
      </c>
      <c r="AD19" s="22">
        <v>851.28</v>
      </c>
      <c r="AE19" s="23">
        <f t="shared" si="0"/>
        <v>3687.2300000000005</v>
      </c>
      <c r="AF19" s="39"/>
    </row>
    <row r="20" spans="1:32" ht="23.25" customHeight="1" x14ac:dyDescent="0.25">
      <c r="A20" s="30">
        <v>13</v>
      </c>
      <c r="B20" s="43" t="s">
        <v>18</v>
      </c>
      <c r="C20" s="44"/>
      <c r="D20" s="44"/>
      <c r="E20" s="45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1"/>
        <v>5020</v>
      </c>
      <c r="X20" s="22"/>
      <c r="Y20" s="22">
        <v>60</v>
      </c>
      <c r="Z20" s="22">
        <v>64.11</v>
      </c>
      <c r="AA20" s="22">
        <v>143.1</v>
      </c>
      <c r="AB20" s="22">
        <v>16.059999999999999</v>
      </c>
      <c r="AC20" s="22">
        <v>572.4</v>
      </c>
      <c r="AD20" s="22">
        <v>2375.38</v>
      </c>
      <c r="AE20" s="23">
        <f t="shared" si="0"/>
        <v>1788.9499999999998</v>
      </c>
      <c r="AF20" s="39"/>
    </row>
    <row r="21" spans="1:32" ht="23.25" customHeight="1" x14ac:dyDescent="0.25">
      <c r="A21" s="31">
        <v>14</v>
      </c>
      <c r="B21" s="43" t="s">
        <v>19</v>
      </c>
      <c r="C21" s="44"/>
      <c r="D21" s="44"/>
      <c r="E21" s="45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1"/>
        <v>5045</v>
      </c>
      <c r="X21" s="22">
        <v>30</v>
      </c>
      <c r="Y21" s="22">
        <v>60</v>
      </c>
      <c r="Z21" s="22">
        <v>64.11</v>
      </c>
      <c r="AA21" s="22">
        <v>143.1</v>
      </c>
      <c r="AB21" s="22">
        <v>16.059999999999999</v>
      </c>
      <c r="AC21" s="22">
        <v>572.4</v>
      </c>
      <c r="AD21" s="22">
        <v>0</v>
      </c>
      <c r="AE21" s="23">
        <f t="shared" si="0"/>
        <v>4159.33</v>
      </c>
      <c r="AF21" s="39"/>
    </row>
    <row r="22" spans="1:32" ht="19.5" x14ac:dyDescent="0.25">
      <c r="A22" s="30">
        <v>15</v>
      </c>
      <c r="B22" s="43" t="s">
        <v>20</v>
      </c>
      <c r="C22" s="44"/>
      <c r="D22" s="44"/>
      <c r="E22" s="45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1"/>
        <v>3405</v>
      </c>
      <c r="X22" s="22">
        <v>0</v>
      </c>
      <c r="Y22" s="22">
        <v>60</v>
      </c>
      <c r="Z22" s="22">
        <v>0</v>
      </c>
      <c r="AA22" s="22">
        <v>94.65</v>
      </c>
      <c r="AB22" s="22">
        <v>0</v>
      </c>
      <c r="AC22" s="22">
        <v>347.05</v>
      </c>
      <c r="AD22" s="22">
        <v>0</v>
      </c>
      <c r="AE22" s="23">
        <f t="shared" si="0"/>
        <v>2903.2999999999997</v>
      </c>
      <c r="AF22" s="39"/>
    </row>
    <row r="23" spans="1:32" ht="22.5" customHeight="1" x14ac:dyDescent="0.25">
      <c r="A23" s="31">
        <v>16</v>
      </c>
      <c r="B23" s="43" t="s">
        <v>21</v>
      </c>
      <c r="C23" s="44"/>
      <c r="D23" s="44"/>
      <c r="E23" s="45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1"/>
        <v>5020</v>
      </c>
      <c r="X23" s="22">
        <v>0</v>
      </c>
      <c r="Y23" s="22">
        <v>0</v>
      </c>
      <c r="Z23" s="22">
        <v>0</v>
      </c>
      <c r="AA23" s="22">
        <v>142.65</v>
      </c>
      <c r="AB23" s="22">
        <v>15.42</v>
      </c>
      <c r="AC23" s="22">
        <v>570.6</v>
      </c>
      <c r="AD23" s="22">
        <v>0</v>
      </c>
      <c r="AE23" s="23">
        <f t="shared" si="0"/>
        <v>4291.33</v>
      </c>
      <c r="AF23" s="39"/>
    </row>
    <row r="24" spans="1:32" ht="18.75" customHeight="1" x14ac:dyDescent="0.25">
      <c r="A24" s="31">
        <v>17</v>
      </c>
      <c r="B24" s="43" t="s">
        <v>22</v>
      </c>
      <c r="C24" s="44"/>
      <c r="D24" s="44"/>
      <c r="E24" s="45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35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1"/>
        <v>3761</v>
      </c>
      <c r="X24" s="22">
        <v>0</v>
      </c>
      <c r="Y24" s="22">
        <v>0</v>
      </c>
      <c r="Z24" s="22">
        <v>0</v>
      </c>
      <c r="AA24" s="22">
        <v>105.33</v>
      </c>
      <c r="AB24" s="22">
        <v>0</v>
      </c>
      <c r="AC24" s="22">
        <v>386.21</v>
      </c>
      <c r="AD24" s="22">
        <v>1587.64</v>
      </c>
      <c r="AE24" s="23">
        <f t="shared" si="0"/>
        <v>1681.82</v>
      </c>
      <c r="AF24" s="39"/>
    </row>
    <row r="25" spans="1:32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E25" s="17"/>
    </row>
    <row r="26" spans="1:3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2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2" x14ac:dyDescent="0.25">
      <c r="O29" s="3"/>
      <c r="P29" s="3"/>
      <c r="Q29" s="3"/>
      <c r="R29" s="3"/>
      <c r="S29" s="3"/>
      <c r="T29" s="3"/>
      <c r="U29" s="3"/>
      <c r="V29" s="3"/>
    </row>
    <row r="30" spans="1:32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42" t="s">
        <v>77</v>
      </c>
      <c r="O30" s="42"/>
      <c r="P30" s="42"/>
      <c r="R30" s="3"/>
      <c r="S30" s="3"/>
    </row>
    <row r="31" spans="1:32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42" t="s">
        <v>75</v>
      </c>
      <c r="O31" s="42"/>
      <c r="P31" s="42"/>
      <c r="R31" s="3"/>
      <c r="S31" s="3"/>
    </row>
  </sheetData>
  <mergeCells count="25">
    <mergeCell ref="B8:D8"/>
    <mergeCell ref="H2:U2"/>
    <mergeCell ref="H3:U3"/>
    <mergeCell ref="H4:U4"/>
    <mergeCell ref="H5:U5"/>
    <mergeCell ref="B7:G7"/>
    <mergeCell ref="K6:O6"/>
    <mergeCell ref="B9:E9"/>
    <mergeCell ref="B10:E10"/>
    <mergeCell ref="B11:E11"/>
    <mergeCell ref="B16:E16"/>
    <mergeCell ref="B17:E17"/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2021-11-05T16:42:26Z</dcterms:modified>
</cp:coreProperties>
</file>