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OCTUBRE 2021\"/>
    </mc:Choice>
  </mc:AlternateContent>
  <xr:revisionPtr revIDLastSave="0" documentId="13_ncr:1_{2F0B8368-7B15-45C8-A16B-2D8247F69E0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</workbook>
</file>

<file path=xl/calcChain.xml><?xml version="1.0" encoding="utf-8"?>
<calcChain xmlns="http://schemas.openxmlformats.org/spreadsheetml/2006/main">
  <c r="W8" i="1" l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10" i="1" l="1"/>
  <c r="AE10" i="1" s="1"/>
  <c r="W9" i="1" l="1"/>
  <c r="AE9" i="1" s="1"/>
</calcChain>
</file>

<file path=xl/sharedStrings.xml><?xml version="1.0" encoding="utf-8"?>
<sst xmlns="http://schemas.openxmlformats.org/spreadsheetml/2006/main" count="111" uniqueCount="81">
  <si>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</si>
  <si>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</si>
  <si>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</si>
  <si>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</si>
  <si>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</si>
  <si>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</si>
  <si>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</si>
  <si>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</si>
  <si>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</si>
  <si>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</si>
  <si>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</si>
  <si>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</si>
  <si>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</si>
  <si>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</si>
  <si>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</si>
  <si>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</si>
  <si>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</si>
  <si>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</si>
  <si>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</si>
  <si>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</si>
  <si>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</si>
  <si>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</si>
  <si>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</si>
  <si>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</si>
  <si>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</si>
  <si>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</si>
  <si>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</si>
  <si>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</si>
  <si>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</si>
  <si>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</si>
  <si>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</si>
  <si>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</si>
  <si>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</si>
  <si>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</si>
  <si>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</si>
  <si>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</si>
  <si>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</si>
  <si>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</si>
  <si>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</si>
  <si>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</si>
  <si>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</si>
  <si>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</si>
  <si>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</si>
  <si>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</si>
  <si>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</si>
  <si>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</si>
  <si>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</si>
  <si>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</si>
  <si>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</si>
  <si>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</si>
  <si>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</si>
  <si>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</si>
  <si>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</si>
  <si>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</si>
  <si>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</si>
  <si>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</si>
  <si>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</si>
  <si>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</si>
  <si>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</si>
  <si>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</si>
  <si>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</si>
  <si>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</si>
  <si>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</si>
  <si>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</si>
  <si>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</si>
  <si>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</si>
  <si>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</si>
  <si>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</si>
  <si>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</si>
  <si>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</si>
  <si>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</si>
  <si>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</si>
  <si>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</si>
  <si>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</si>
  <si>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</si>
  <si>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</si>
  <si>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</si>
  <si>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JUAN CARLOS RUWET CASTELLANOS</t>
  </si>
  <si>
    <t>DORA ESPERANZA RAMIREZ FIGUEROA DE CUELLAR</t>
  </si>
  <si>
    <t>Fecha de emisión: 06/10/2021</t>
  </si>
  <si>
    <t>MES DE SEPTIEMBRE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</si>
</sst>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1"/>
  <sheetViews>
    <sheetView tabSelected="1" showWhiteSpace="0" view="pageLayout" topLeftCell="B1" zoomScale="90" zoomScaleNormal="100" zoomScalePageLayoutView="90" workbookViewId="0">
      <selection activeCell="H5" sqref="H5:U5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8" t="s">
        <v>30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9" t="s">
        <v>68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9" t="s">
        <v>79</v>
      </c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9" t="s">
        <v>69</v>
      </c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53" t="s">
        <v>80</v>
      </c>
      <c r="L6" s="53"/>
      <c r="M6" s="53"/>
      <c r="N6" s="53"/>
      <c r="O6" s="53"/>
      <c r="P6" s="3"/>
      <c r="Q6" s="3"/>
      <c r="R6" s="3"/>
      <c r="S6" s="3"/>
      <c r="X6" s="25" t="s">
        <v>46</v>
      </c>
    </row>
    <row r="7" spans="1:33" s="1" customFormat="1" ht="49.5" x14ac:dyDescent="0.25">
      <c r="A7" s="9" t="s">
        <v>0</v>
      </c>
      <c r="B7" s="50" t="s">
        <v>7</v>
      </c>
      <c r="C7" s="51"/>
      <c r="D7" s="51"/>
      <c r="E7" s="51"/>
      <c r="F7" s="51"/>
      <c r="G7" s="52"/>
      <c r="H7" s="9" t="s">
        <v>37</v>
      </c>
      <c r="I7" s="9" t="s">
        <v>1</v>
      </c>
      <c r="J7" s="10" t="s">
        <v>38</v>
      </c>
      <c r="K7" s="9" t="s">
        <v>39</v>
      </c>
      <c r="L7" s="9" t="s">
        <v>40</v>
      </c>
      <c r="M7" s="9" t="s">
        <v>41</v>
      </c>
      <c r="N7" s="9" t="s">
        <v>71</v>
      </c>
      <c r="O7" s="9" t="s">
        <v>72</v>
      </c>
      <c r="P7" s="9" t="s">
        <v>3</v>
      </c>
      <c r="Q7" s="11" t="s">
        <v>2</v>
      </c>
      <c r="R7" s="11" t="s">
        <v>42</v>
      </c>
      <c r="S7" s="12" t="s">
        <v>43</v>
      </c>
      <c r="T7" s="12" t="s">
        <v>44</v>
      </c>
      <c r="U7" s="12" t="s">
        <v>53</v>
      </c>
      <c r="V7" s="13" t="s">
        <v>73</v>
      </c>
      <c r="W7" s="14" t="s">
        <v>45</v>
      </c>
      <c r="X7" s="15" t="s">
        <v>47</v>
      </c>
      <c r="Y7" s="15" t="s">
        <v>48</v>
      </c>
      <c r="Z7" s="15" t="s">
        <v>49</v>
      </c>
      <c r="AA7" s="15" t="s">
        <v>50</v>
      </c>
      <c r="AB7" s="15" t="s">
        <v>51</v>
      </c>
      <c r="AC7" s="15" t="s">
        <v>52</v>
      </c>
      <c r="AD7" s="15" t="s">
        <v>63</v>
      </c>
      <c r="AE7" s="16" t="s">
        <v>54</v>
      </c>
      <c r="AF7" s="29" t="s">
        <v>76</v>
      </c>
    </row>
    <row r="8" spans="1:33" s="1" customFormat="1" ht="18" x14ac:dyDescent="0.2">
      <c r="A8" s="30">
        <v>1</v>
      </c>
      <c r="B8" s="46" t="s">
        <v>74</v>
      </c>
      <c r="C8" s="47"/>
      <c r="D8" s="47"/>
      <c r="E8" s="27"/>
      <c r="F8" s="27"/>
      <c r="G8" s="28"/>
      <c r="H8" s="32" t="s">
        <v>75</v>
      </c>
      <c r="I8" s="32" t="s">
        <v>75</v>
      </c>
      <c r="J8" s="32">
        <v>401</v>
      </c>
      <c r="K8" s="33">
        <v>6066</v>
      </c>
      <c r="L8" s="33">
        <v>4000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17316</v>
      </c>
      <c r="X8" s="38">
        <v>0</v>
      </c>
      <c r="Y8" s="38">
        <v>0</v>
      </c>
      <c r="Z8" s="38">
        <v>189.05</v>
      </c>
      <c r="AA8" s="38">
        <v>0</v>
      </c>
      <c r="AB8" s="38">
        <v>0</v>
      </c>
      <c r="AC8" s="38">
        <v>2109.9</v>
      </c>
      <c r="AD8" s="38">
        <v>0</v>
      </c>
      <c r="AE8" s="23">
        <f>W8-X8-Y8-Z8-AA8-AB8-AC8-AD8</f>
        <v>15017.050000000001</v>
      </c>
      <c r="AF8" s="40"/>
    </row>
    <row r="9" spans="1:33" ht="28.5" customHeight="1" x14ac:dyDescent="0.25">
      <c r="A9" s="31">
        <v>2</v>
      </c>
      <c r="B9" s="43" t="s">
        <v>78</v>
      </c>
      <c r="C9" s="44"/>
      <c r="D9" s="44"/>
      <c r="E9" s="45"/>
      <c r="F9" s="5"/>
      <c r="G9" s="5"/>
      <c r="H9" s="7" t="s">
        <v>64</v>
      </c>
      <c r="I9" s="7" t="s">
        <v>23</v>
      </c>
      <c r="J9" s="6" t="s">
        <v>61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1354.48</v>
      </c>
      <c r="AE9" s="23">
        <f>(W9-X9-Y9-Z9-AA9-AB9-AC9-AD9)</f>
        <v>2859.7100000000005</v>
      </c>
      <c r="AF9" s="39"/>
      <c r="AG9" s="26"/>
    </row>
    <row r="10" spans="1:33" ht="30" customHeight="1" x14ac:dyDescent="0.25">
      <c r="A10" s="31">
        <v>3</v>
      </c>
      <c r="B10" s="43" t="s">
        <v>8</v>
      </c>
      <c r="C10" s="44"/>
      <c r="D10" s="44"/>
      <c r="E10" s="45"/>
      <c r="F10" s="5"/>
      <c r="G10" s="5"/>
      <c r="H10" s="7" t="s">
        <v>55</v>
      </c>
      <c r="I10" s="7" t="s">
        <v>34</v>
      </c>
      <c r="J10" s="6" t="s">
        <v>61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4" si="0">(W10-X10-Y10-Z10-AA10-AB10-AC10-AD10)</f>
        <v>4308.63</v>
      </c>
      <c r="AF10" s="39"/>
    </row>
    <row r="11" spans="1:33" ht="26.25" customHeight="1" x14ac:dyDescent="0.25">
      <c r="A11" s="30">
        <v>4</v>
      </c>
      <c r="B11" s="43" t="s">
        <v>9</v>
      </c>
      <c r="C11" s="44"/>
      <c r="D11" s="44"/>
      <c r="E11" s="45"/>
      <c r="F11" s="5"/>
      <c r="G11" s="5"/>
      <c r="H11" s="7" t="s">
        <v>65</v>
      </c>
      <c r="I11" s="7" t="s">
        <v>24</v>
      </c>
      <c r="J11" s="6" t="s">
        <v>61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4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39"/>
    </row>
    <row r="12" spans="1:33" ht="21" customHeight="1" x14ac:dyDescent="0.25">
      <c r="A12" s="31">
        <v>5</v>
      </c>
      <c r="B12" s="43" t="s">
        <v>10</v>
      </c>
      <c r="C12" s="44"/>
      <c r="D12" s="44"/>
      <c r="E12" s="45"/>
      <c r="F12" s="5"/>
      <c r="G12" s="5"/>
      <c r="H12" s="7" t="s">
        <v>57</v>
      </c>
      <c r="I12" s="7" t="s">
        <v>26</v>
      </c>
      <c r="J12" s="6" t="s">
        <v>61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39"/>
    </row>
    <row r="13" spans="1:33" ht="26.25" customHeight="1" x14ac:dyDescent="0.25">
      <c r="A13" s="31">
        <v>6</v>
      </c>
      <c r="B13" s="43" t="s">
        <v>11</v>
      </c>
      <c r="C13" s="44"/>
      <c r="D13" s="44"/>
      <c r="E13" s="45"/>
      <c r="F13" s="5"/>
      <c r="G13" s="5"/>
      <c r="H13" s="7" t="s">
        <v>58</v>
      </c>
      <c r="I13" s="7" t="s">
        <v>27</v>
      </c>
      <c r="J13" s="6" t="s">
        <v>61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39"/>
    </row>
    <row r="14" spans="1:33" ht="21" customHeight="1" x14ac:dyDescent="0.25">
      <c r="A14" s="30">
        <v>7</v>
      </c>
      <c r="B14" s="43" t="s">
        <v>12</v>
      </c>
      <c r="C14" s="44"/>
      <c r="D14" s="44"/>
      <c r="E14" s="45"/>
      <c r="F14" s="5"/>
      <c r="G14" s="5"/>
      <c r="H14" s="7" t="s">
        <v>58</v>
      </c>
      <c r="I14" s="7" t="s">
        <v>27</v>
      </c>
      <c r="J14" s="6" t="s">
        <v>61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39"/>
    </row>
    <row r="15" spans="1:33" ht="21.75" customHeight="1" x14ac:dyDescent="0.25">
      <c r="A15" s="31">
        <v>8</v>
      </c>
      <c r="B15" s="43" t="s">
        <v>13</v>
      </c>
      <c r="C15" s="44"/>
      <c r="D15" s="44"/>
      <c r="E15" s="45"/>
      <c r="F15" s="5"/>
      <c r="G15" s="5"/>
      <c r="H15" s="7" t="s">
        <v>58</v>
      </c>
      <c r="I15" s="7" t="s">
        <v>27</v>
      </c>
      <c r="J15" s="6" t="s">
        <v>61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39"/>
    </row>
    <row r="16" spans="1:33" x14ac:dyDescent="0.25">
      <c r="A16" s="31">
        <v>9</v>
      </c>
      <c r="B16" s="43" t="s">
        <v>14</v>
      </c>
      <c r="C16" s="44"/>
      <c r="D16" s="44"/>
      <c r="E16" s="45"/>
      <c r="F16" s="5"/>
      <c r="G16" s="5"/>
      <c r="H16" s="7" t="s">
        <v>58</v>
      </c>
      <c r="I16" s="7" t="s">
        <v>27</v>
      </c>
      <c r="J16" s="6" t="s">
        <v>61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39"/>
    </row>
    <row r="17" spans="1:32" ht="48" customHeight="1" x14ac:dyDescent="0.25">
      <c r="A17" s="30">
        <v>10</v>
      </c>
      <c r="B17" s="43" t="s">
        <v>15</v>
      </c>
      <c r="C17" s="44"/>
      <c r="D17" s="44"/>
      <c r="E17" s="45"/>
      <c r="F17" s="5"/>
      <c r="G17" s="5"/>
      <c r="H17" s="7" t="s">
        <v>59</v>
      </c>
      <c r="I17" s="7" t="s">
        <v>35</v>
      </c>
      <c r="J17" s="6" t="s">
        <v>61</v>
      </c>
      <c r="K17" s="19">
        <v>1960</v>
      </c>
      <c r="L17" s="19">
        <v>1300</v>
      </c>
      <c r="M17" s="19">
        <v>75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4885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1886.3599999999997</v>
      </c>
      <c r="AF17" s="39"/>
    </row>
    <row r="18" spans="1:32" ht="22.5" customHeight="1" x14ac:dyDescent="0.25">
      <c r="A18" s="31">
        <v>11</v>
      </c>
      <c r="B18" s="43" t="s">
        <v>16</v>
      </c>
      <c r="C18" s="44"/>
      <c r="D18" s="44"/>
      <c r="E18" s="45"/>
      <c r="F18" s="5"/>
      <c r="G18" s="5"/>
      <c r="H18" s="7" t="s">
        <v>65</v>
      </c>
      <c r="I18" s="7" t="s">
        <v>33</v>
      </c>
      <c r="J18" s="6" t="s">
        <v>62</v>
      </c>
      <c r="K18" s="19">
        <v>1960</v>
      </c>
      <c r="L18" s="19">
        <v>1300</v>
      </c>
      <c r="M18" s="41">
        <v>50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4860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1679.5899999999997</v>
      </c>
      <c r="AF18" s="39"/>
    </row>
    <row r="19" spans="1:32" ht="21.75" customHeight="1" x14ac:dyDescent="0.25">
      <c r="A19" s="31">
        <v>12</v>
      </c>
      <c r="B19" s="43" t="s">
        <v>17</v>
      </c>
      <c r="C19" s="44"/>
      <c r="D19" s="44"/>
      <c r="E19" s="45"/>
      <c r="F19" s="5"/>
      <c r="G19" s="5"/>
      <c r="H19" s="7" t="s">
        <v>66</v>
      </c>
      <c r="I19" s="7" t="s">
        <v>67</v>
      </c>
      <c r="J19" s="6" t="s">
        <v>61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39"/>
    </row>
    <row r="20" spans="1:32" ht="23.25" customHeight="1" x14ac:dyDescent="0.25">
      <c r="A20" s="30">
        <v>13</v>
      </c>
      <c r="B20" s="43" t="s">
        <v>18</v>
      </c>
      <c r="C20" s="44"/>
      <c r="D20" s="44"/>
      <c r="E20" s="45"/>
      <c r="F20" s="5"/>
      <c r="G20" s="5"/>
      <c r="H20" s="7" t="s">
        <v>60</v>
      </c>
      <c r="I20" s="7" t="s">
        <v>28</v>
      </c>
      <c r="J20" s="6" t="s">
        <v>61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39"/>
    </row>
    <row r="21" spans="1:32" ht="23.25" customHeight="1" x14ac:dyDescent="0.25">
      <c r="A21" s="31">
        <v>14</v>
      </c>
      <c r="B21" s="43" t="s">
        <v>19</v>
      </c>
      <c r="C21" s="44"/>
      <c r="D21" s="44"/>
      <c r="E21" s="45"/>
      <c r="F21" s="5"/>
      <c r="G21" s="5"/>
      <c r="H21" s="7" t="s">
        <v>55</v>
      </c>
      <c r="I21" s="7" t="s">
        <v>29</v>
      </c>
      <c r="J21" s="6" t="s">
        <v>61</v>
      </c>
      <c r="K21" s="19">
        <v>2120</v>
      </c>
      <c r="L21" s="19">
        <v>1300</v>
      </c>
      <c r="M21" s="19">
        <v>75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5045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4159.33</v>
      </c>
      <c r="AF21" s="39"/>
    </row>
    <row r="22" spans="1:32" ht="19.5" x14ac:dyDescent="0.25">
      <c r="A22" s="30">
        <v>15</v>
      </c>
      <c r="B22" s="43" t="s">
        <v>20</v>
      </c>
      <c r="C22" s="44"/>
      <c r="D22" s="44"/>
      <c r="E22" s="45"/>
      <c r="F22" s="5"/>
      <c r="G22" s="5"/>
      <c r="H22" s="7" t="s">
        <v>56</v>
      </c>
      <c r="I22" s="7" t="s">
        <v>25</v>
      </c>
      <c r="J22" s="6" t="s">
        <v>62</v>
      </c>
      <c r="K22" s="19">
        <v>1105</v>
      </c>
      <c r="L22" s="19">
        <v>1000</v>
      </c>
      <c r="M22" s="19">
        <v>50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0">
        <v>0</v>
      </c>
      <c r="W22" s="21">
        <f t="shared" si="1"/>
        <v>3405</v>
      </c>
      <c r="X22" s="22">
        <v>0</v>
      </c>
      <c r="Y22" s="22">
        <v>60</v>
      </c>
      <c r="Z22" s="22">
        <v>0</v>
      </c>
      <c r="AA22" s="22">
        <v>94.65</v>
      </c>
      <c r="AB22" s="22">
        <v>0</v>
      </c>
      <c r="AC22" s="22">
        <v>347.05</v>
      </c>
      <c r="AD22" s="22">
        <v>0</v>
      </c>
      <c r="AE22" s="23">
        <f t="shared" si="0"/>
        <v>2903.2999999999997</v>
      </c>
      <c r="AF22" s="39"/>
    </row>
    <row r="23" spans="1:32" ht="22.5" customHeight="1" x14ac:dyDescent="0.25">
      <c r="A23" s="31">
        <v>16</v>
      </c>
      <c r="B23" s="43" t="s">
        <v>21</v>
      </c>
      <c r="C23" s="44"/>
      <c r="D23" s="44"/>
      <c r="E23" s="45"/>
      <c r="F23" s="5"/>
      <c r="G23" s="5"/>
      <c r="H23" s="7" t="s">
        <v>55</v>
      </c>
      <c r="I23" s="7" t="s">
        <v>32</v>
      </c>
      <c r="J23" s="6" t="s">
        <v>61</v>
      </c>
      <c r="K23" s="19">
        <v>2120</v>
      </c>
      <c r="L23" s="19">
        <v>1300</v>
      </c>
      <c r="M23" s="19">
        <v>50</v>
      </c>
      <c r="N23" s="19">
        <v>0</v>
      </c>
      <c r="O23" s="19">
        <v>250</v>
      </c>
      <c r="P23" s="19">
        <v>1300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5020</v>
      </c>
      <c r="X23" s="22">
        <v>0</v>
      </c>
      <c r="Y23" s="22">
        <v>0</v>
      </c>
      <c r="Z23" s="22">
        <v>0</v>
      </c>
      <c r="AA23" s="22">
        <v>142.65</v>
      </c>
      <c r="AB23" s="22">
        <v>15.42</v>
      </c>
      <c r="AC23" s="22">
        <v>570.6</v>
      </c>
      <c r="AD23" s="22">
        <v>0</v>
      </c>
      <c r="AE23" s="23">
        <f t="shared" si="0"/>
        <v>4291.33</v>
      </c>
      <c r="AF23" s="39"/>
    </row>
    <row r="24" spans="1:32" ht="18.75" customHeight="1" x14ac:dyDescent="0.25">
      <c r="A24" s="31">
        <v>17</v>
      </c>
      <c r="B24" s="43" t="s">
        <v>22</v>
      </c>
      <c r="C24" s="44"/>
      <c r="D24" s="44"/>
      <c r="E24" s="45"/>
      <c r="F24" s="5"/>
      <c r="G24" s="5"/>
      <c r="H24" s="5" t="s">
        <v>58</v>
      </c>
      <c r="I24" s="5" t="s">
        <v>27</v>
      </c>
      <c r="J24" s="6" t="s">
        <v>61</v>
      </c>
      <c r="K24" s="19">
        <v>1476</v>
      </c>
      <c r="L24" s="19">
        <v>1000</v>
      </c>
      <c r="M24" s="19">
        <v>35</v>
      </c>
      <c r="N24" s="19">
        <v>0</v>
      </c>
      <c r="O24" s="19">
        <v>250</v>
      </c>
      <c r="P24" s="19">
        <v>1000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3761</v>
      </c>
      <c r="X24" s="22">
        <v>0</v>
      </c>
      <c r="Y24" s="22">
        <v>0</v>
      </c>
      <c r="Z24" s="22">
        <v>0</v>
      </c>
      <c r="AA24" s="22">
        <v>105.33</v>
      </c>
      <c r="AB24" s="22">
        <v>0</v>
      </c>
      <c r="AC24" s="22">
        <v>386.21</v>
      </c>
      <c r="AD24" s="22">
        <v>1587.64</v>
      </c>
      <c r="AE24" s="23">
        <f t="shared" si="0"/>
        <v>1681.82</v>
      </c>
      <c r="AF24" s="39"/>
    </row>
    <row r="25" spans="1:32" x14ac:dyDescent="0.25">
      <c r="A25" s="3"/>
      <c r="B25" s="3"/>
      <c r="C25" s="3"/>
      <c r="D25" s="3"/>
      <c r="E25" s="3"/>
      <c r="F25" s="3"/>
      <c r="G25" s="3"/>
      <c r="H25" s="3"/>
      <c r="I25" s="8"/>
      <c r="J25" s="3"/>
      <c r="K25" s="3"/>
      <c r="L25" s="3"/>
      <c r="M25" s="3"/>
      <c r="N25" s="3"/>
      <c r="O25" s="3"/>
      <c r="P25" s="3"/>
      <c r="Q25" s="3"/>
      <c r="R25" s="3"/>
      <c r="S25" s="3"/>
      <c r="AE25" s="17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J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32" x14ac:dyDescent="0.25">
      <c r="O29" s="3"/>
      <c r="P29" s="3"/>
      <c r="Q29" s="3"/>
      <c r="R29" s="3"/>
      <c r="S29" s="3"/>
      <c r="T29" s="3"/>
      <c r="U29" s="3"/>
      <c r="V29" s="3"/>
    </row>
    <row r="30" spans="1:32" x14ac:dyDescent="0.25">
      <c r="B30" t="s">
        <v>31</v>
      </c>
      <c r="F30" t="s">
        <v>18</v>
      </c>
      <c r="G30" s="2"/>
      <c r="H30" s="2"/>
      <c r="I30" t="s">
        <v>18</v>
      </c>
      <c r="J30" s="2"/>
      <c r="K30" s="2"/>
      <c r="N30" s="42" t="s">
        <v>77</v>
      </c>
      <c r="O30" s="42"/>
      <c r="P30" s="42"/>
      <c r="R30" s="3"/>
      <c r="S30" s="3"/>
    </row>
    <row r="31" spans="1:32" x14ac:dyDescent="0.25">
      <c r="B31" t="s">
        <v>36</v>
      </c>
      <c r="F31" t="s">
        <v>70</v>
      </c>
      <c r="G31" s="2"/>
      <c r="H31" s="2"/>
      <c r="I31" t="s">
        <v>70</v>
      </c>
      <c r="J31" s="2"/>
      <c r="K31" s="2"/>
      <c r="N31" s="42" t="s">
        <v>75</v>
      </c>
      <c r="O31" s="42"/>
      <c r="P31" s="42"/>
      <c r="R31" s="3"/>
      <c r="S31" s="3"/>
    </row>
  </sheetData>
  <mergeCells count="25">
    <mergeCell ref="B8:D8"/>
    <mergeCell ref="H2:U2"/>
    <mergeCell ref="H3:U3"/>
    <mergeCell ref="H4:U4"/>
    <mergeCell ref="H5:U5"/>
    <mergeCell ref="B7:G7"/>
    <mergeCell ref="K6:O6"/>
    <mergeCell ref="B9:E9"/>
    <mergeCell ref="B10:E10"/>
    <mergeCell ref="B11:E11"/>
    <mergeCell ref="B16:E16"/>
    <mergeCell ref="B17:E17"/>
    <mergeCell ref="N30:P30"/>
    <mergeCell ref="N31:P31"/>
    <mergeCell ref="B12:E12"/>
    <mergeCell ref="B13:E13"/>
    <mergeCell ref="B14:E14"/>
    <mergeCell ref="B15:E15"/>
    <mergeCell ref="B18:E18"/>
    <mergeCell ref="B19:E19"/>
    <mergeCell ref="B20:E20"/>
    <mergeCell ref="B24:E24"/>
    <mergeCell ref="B21:E21"/>
    <mergeCell ref="B22:E22"/>
    <mergeCell ref="B23:E23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2021-09-27T18:40:29Z</dcterms:modified>
</cp:coreProperties>
</file>